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d4842124e21512b/HERMIT BUSINESS SOLUTIONS/Website^J social media and stationery/RESOURCES PAGE ON WEBSITE/LIVE RESOURCE PAGES/"/>
    </mc:Choice>
  </mc:AlternateContent>
  <xr:revisionPtr revIDLastSave="6" documentId="8_{8D4E0D48-1EAE-44EF-9DE7-83E38933149A}" xr6:coauthVersionLast="47" xr6:coauthVersionMax="47" xr10:uidLastSave="{094D40EB-1154-4F1C-BF97-764E9D0D1C5F}"/>
  <bookViews>
    <workbookView xWindow="-110" yWindow="-110" windowWidth="19420" windowHeight="10300" tabRatio="500" activeTab="2" xr2:uid="{00000000-000D-0000-FFFF-FFFF00000000}"/>
  </bookViews>
  <sheets>
    <sheet name="Read Me" sheetId="1" r:id="rId1"/>
    <sheet name="Monthly Gross Margin" sheetId="2" r:id="rId2"/>
    <sheet name="Item Margin Calculator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" i="3" l="1"/>
  <c r="F7" i="3" s="1"/>
  <c r="E6" i="3"/>
  <c r="F6" i="3" s="1"/>
  <c r="E22" i="3"/>
  <c r="F22" i="3" s="1"/>
  <c r="E21" i="3"/>
  <c r="F21" i="3" s="1"/>
  <c r="E20" i="3"/>
  <c r="F20" i="3" s="1"/>
  <c r="E19" i="3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C20" i="2"/>
  <c r="B20" i="2"/>
  <c r="D20" i="2" s="1"/>
  <c r="E20" i="2" s="1"/>
  <c r="D18" i="2"/>
  <c r="E18" i="2" s="1"/>
  <c r="D17" i="2"/>
  <c r="E17" i="2" s="1"/>
  <c r="D16" i="2"/>
  <c r="E16" i="2" s="1"/>
  <c r="D15" i="2"/>
  <c r="E15" i="2" s="1"/>
  <c r="D14" i="2"/>
  <c r="E14" i="2" s="1"/>
  <c r="D13" i="2"/>
  <c r="E13" i="2" s="1"/>
  <c r="D12" i="2"/>
  <c r="E12" i="2" s="1"/>
  <c r="D11" i="2"/>
  <c r="E11" i="2" s="1"/>
  <c r="D10" i="2"/>
  <c r="E10" i="2" s="1"/>
  <c r="D9" i="2"/>
  <c r="E9" i="2" s="1"/>
  <c r="D8" i="2"/>
  <c r="E8" i="2" s="1"/>
  <c r="D7" i="2"/>
  <c r="E7" i="2" s="1"/>
  <c r="D6" i="2"/>
  <c r="E6" i="2" s="1"/>
</calcChain>
</file>

<file path=xl/sharedStrings.xml><?xml version="1.0" encoding="utf-8"?>
<sst xmlns="http://schemas.openxmlformats.org/spreadsheetml/2006/main" count="41" uniqueCount="37">
  <si>
    <t>Gross Profit Margin Calculator — Coffee Shop</t>
  </si>
  <si>
    <t>This workbook has two tabs:</t>
  </si>
  <si>
    <t>1) Monthly Gross Margin — track total sales, cost of goods sold (COGS) and gross profit margin month by month.</t>
  </si>
  <si>
    <t>2) Item Margin Calculator — check the gross margin on individual menu items (e.g. flat white, latte, sandwich).</t>
  </si>
  <si>
    <t>How to use it:</t>
  </si>
  <si>
    <t xml:space="preserve">  •  Yellow cells are for you to fill in with your own numbers.</t>
  </si>
  <si>
    <t xml:space="preserve">  •  White cells contain formulas and update automatically — don't type over them.</t>
  </si>
  <si>
    <t xml:space="preserve">  •  COGS / ingredient cost means the direct cost of what's in the product (beans, milk, syrup, cup, lid, food ingredients).</t>
  </si>
  <si>
    <t xml:space="preserve">     It does NOT include wages, rent, utilities or other overheads.</t>
  </si>
  <si>
    <t>Formula used throughout:</t>
  </si>
  <si>
    <t xml:space="preserve">  Gross Profit = Sales − COGS</t>
  </si>
  <si>
    <t xml:space="preserve">  Gross Profit Margin % = Gross Profit ÷ Sales</t>
  </si>
  <si>
    <t>Typical coffee shop gross margins run 65%–80% for drinks and 55%–70% for food, though this varies by menu and supplier pricing.</t>
  </si>
  <si>
    <t>This is general guidance, not a benchmark specific to your business — use your own historical figures where you have them.</t>
  </si>
  <si>
    <t>Monthly Gross Margin Tracker</t>
  </si>
  <si>
    <t>Legend:</t>
  </si>
  <si>
    <t>Yellow = enter your own figures</t>
  </si>
  <si>
    <t>White = calculated automatically</t>
  </si>
  <si>
    <t>Month</t>
  </si>
  <si>
    <t>Sales (£)</t>
  </si>
  <si>
    <t>COGS (£)</t>
  </si>
  <si>
    <t>Gross Profit (£)</t>
  </si>
  <si>
    <t>Gross Margin %</t>
  </si>
  <si>
    <t>Notes</t>
  </si>
  <si>
    <t>Example: Jan-26</t>
  </si>
  <si>
    <t>Sample row — replace with your figures</t>
  </si>
  <si>
    <t>Total / Average</t>
  </si>
  <si>
    <t>Note: totals exclude the example row above; only the 12 monthly input rows are summed.</t>
  </si>
  <si>
    <t>Item-Level Gross Margin Calculator</t>
  </si>
  <si>
    <t>Menu Item</t>
  </si>
  <si>
    <t>Selling Price (£)</t>
  </si>
  <si>
    <t>Ingredient Cost (£)</t>
  </si>
  <si>
    <t>Units Sold (optional)</t>
  </si>
  <si>
    <t>Example: Flat White</t>
  </si>
  <si>
    <t>Example: Bacon Roll</t>
  </si>
  <si>
    <t>Tip: items below roughly 55% gross margin are worth reviewing — either the price or the recipe cost (portion size, supplier).</t>
  </si>
  <si>
    <t>Labour Cost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</si>
</sst>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£#,##0;&quot;(£&quot;#,##0\);\-"/>
    <numFmt numFmtId="165" formatCode="0.0%;\(0.0%\);\-"/>
    <numFmt numFmtId="166" formatCode="\£#,##0.00;&quot;(£&quot;#,##0.00\);\-"/>
  </numFmts>
  <fonts count="10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sz val="9"/>
      <name val="Arial"/>
      <charset val="1"/>
    </font>
    <font>
      <i/>
      <sz val="9"/>
      <color rgb="FF808080"/>
      <name val="Arial"/>
      <charset val="1"/>
    </font>
    <font>
      <b/>
      <sz val="10"/>
      <color rgb="FFFFFFFF"/>
      <name val="Arial"/>
      <charset val="1"/>
    </font>
    <font>
      <i/>
      <sz val="10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2E5339"/>
        <bgColor rgb="FF333300"/>
      </patternFill>
    </fill>
    <fill>
      <patternFill patternType="solid">
        <fgColor rgb="FFFFFFCC"/>
        <bgColor rgb="FFFFFFFF"/>
      </patternFill>
    </fill>
    <fill>
      <patternFill patternType="solid">
        <fgColor rgb="FF4A7856"/>
        <bgColor rgb="FF666699"/>
      </patternFill>
    </fill>
    <fill>
      <patternFill patternType="solid">
        <fgColor rgb="FFE8EFE9"/>
        <bgColor rgb="FFFFFFFF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5" fillId="3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164" fontId="8" fillId="3" borderId="1" xfId="0" applyNumberFormat="1" applyFont="1" applyFill="1" applyBorder="1"/>
    <xf numFmtId="164" fontId="9" fillId="0" borderId="1" xfId="0" applyNumberFormat="1" applyFont="1" applyBorder="1"/>
    <xf numFmtId="165" fontId="9" fillId="0" borderId="1" xfId="0" applyNumberFormat="1" applyFont="1" applyBorder="1"/>
    <xf numFmtId="0" fontId="5" fillId="0" borderId="1" xfId="0" applyFont="1" applyBorder="1"/>
    <xf numFmtId="0" fontId="2" fillId="0" borderId="1" xfId="0" applyFont="1" applyBorder="1"/>
    <xf numFmtId="0" fontId="8" fillId="3" borderId="1" xfId="0" applyFont="1" applyFill="1" applyBorder="1"/>
    <xf numFmtId="0" fontId="3" fillId="5" borderId="1" xfId="0" applyFont="1" applyFill="1" applyBorder="1"/>
    <xf numFmtId="164" fontId="3" fillId="5" borderId="1" xfId="0" applyNumberFormat="1" applyFont="1" applyFill="1" applyBorder="1"/>
    <xf numFmtId="165" fontId="3" fillId="5" borderId="1" xfId="0" applyNumberFormat="1" applyFont="1" applyFill="1" applyBorder="1"/>
    <xf numFmtId="0" fontId="0" fillId="5" borderId="1" xfId="0" applyFill="1" applyBorder="1"/>
    <xf numFmtId="166" fontId="8" fillId="3" borderId="1" xfId="0" applyNumberFormat="1" applyFont="1" applyFill="1" applyBorder="1"/>
    <xf numFmtId="166" fontId="9" fillId="0" borderId="1" xfId="0" applyNumberFormat="1" applyFont="1" applyBorder="1"/>
    <xf numFmtId="0" fontId="1" fillId="2" borderId="0" xfId="0" applyFont="1" applyFill="1" applyAlignment="1">
      <alignment horizontal="left" vertical="center" inden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E8EFE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A7856"/>
      <rgbColor rgb="FF003300"/>
      <rgbColor rgb="FF333300"/>
      <rgbColor rgb="FF993300"/>
      <rgbColor rgb="FF993366"/>
      <rgbColor rgb="FF333399"/>
      <rgbColor rgb="FF2E533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showGridLines="0" topLeftCell="A14" zoomScaleNormal="100" workbookViewId="0"/>
  </sheetViews>
  <sheetFormatPr defaultColWidth="8.6328125" defaultRowHeight="14.5" x14ac:dyDescent="0.35"/>
  <cols>
    <col min="1" max="1" width="100" customWidth="1"/>
  </cols>
  <sheetData>
    <row r="1" spans="1:1" ht="25.5" customHeight="1" x14ac:dyDescent="0.35">
      <c r="A1" s="2" t="s">
        <v>0</v>
      </c>
    </row>
    <row r="3" spans="1:1" x14ac:dyDescent="0.35">
      <c r="A3" s="3"/>
    </row>
    <row r="4" spans="1:1" x14ac:dyDescent="0.35">
      <c r="A4" s="3" t="s">
        <v>1</v>
      </c>
    </row>
    <row r="5" spans="1:1" x14ac:dyDescent="0.35">
      <c r="A5" s="3"/>
    </row>
    <row r="6" spans="1:1" ht="26" x14ac:dyDescent="0.35">
      <c r="A6" s="4" t="s">
        <v>2</v>
      </c>
    </row>
    <row r="7" spans="1:1" x14ac:dyDescent="0.35">
      <c r="A7" s="4" t="s">
        <v>3</v>
      </c>
    </row>
    <row r="8" spans="1:1" x14ac:dyDescent="0.35">
      <c r="A8" s="3"/>
    </row>
    <row r="9" spans="1:1" x14ac:dyDescent="0.35">
      <c r="A9" s="4" t="s">
        <v>4</v>
      </c>
    </row>
    <row r="10" spans="1:1" x14ac:dyDescent="0.35">
      <c r="A10" s="3" t="s">
        <v>5</v>
      </c>
    </row>
    <row r="11" spans="1:1" x14ac:dyDescent="0.35">
      <c r="A11" s="3" t="s">
        <v>6</v>
      </c>
    </row>
    <row r="12" spans="1:1" x14ac:dyDescent="0.35">
      <c r="A12" s="3" t="s">
        <v>7</v>
      </c>
    </row>
    <row r="13" spans="1:1" x14ac:dyDescent="0.35">
      <c r="A13" s="3" t="s">
        <v>8</v>
      </c>
    </row>
    <row r="14" spans="1:1" x14ac:dyDescent="0.35">
      <c r="A14" s="3"/>
    </row>
    <row r="15" spans="1:1" x14ac:dyDescent="0.35">
      <c r="A15" s="4" t="s">
        <v>9</v>
      </c>
    </row>
    <row r="16" spans="1:1" x14ac:dyDescent="0.35">
      <c r="A16" s="3" t="s">
        <v>10</v>
      </c>
    </row>
    <row r="17" spans="1:1" x14ac:dyDescent="0.35">
      <c r="A17" s="3" t="s">
        <v>11</v>
      </c>
    </row>
    <row r="18" spans="1:1" x14ac:dyDescent="0.35">
      <c r="A18" s="3"/>
    </row>
    <row r="19" spans="1:1" ht="26" x14ac:dyDescent="0.35">
      <c r="A19" s="4" t="s">
        <v>12</v>
      </c>
    </row>
    <row r="20" spans="1:1" ht="25" x14ac:dyDescent="0.35">
      <c r="A20" s="3" t="s">
        <v>13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showGridLines="0" zoomScaleNormal="100" workbookViewId="0">
      <pane ySplit="5" topLeftCell="A6" activePane="bottomLeft" state="frozen"/>
      <selection pane="bottomLeft" activeCell="E6" sqref="E6"/>
    </sheetView>
  </sheetViews>
  <sheetFormatPr defaultColWidth="8.6328125" defaultRowHeight="14.5" x14ac:dyDescent="0.35"/>
  <cols>
    <col min="1" max="1" width="14" customWidth="1"/>
    <col min="2" max="5" width="16" customWidth="1"/>
    <col min="6" max="6" width="40" customWidth="1"/>
  </cols>
  <sheetData>
    <row r="1" spans="1:6" ht="25.5" customHeight="1" x14ac:dyDescent="0.35">
      <c r="A1" s="21" t="s">
        <v>14</v>
      </c>
      <c r="B1" s="21"/>
      <c r="C1" s="21"/>
      <c r="D1" s="21"/>
      <c r="E1" s="21"/>
      <c r="F1" s="21"/>
    </row>
    <row r="3" spans="1:6" x14ac:dyDescent="0.35">
      <c r="A3" s="5" t="s">
        <v>15</v>
      </c>
      <c r="B3" s="6" t="s">
        <v>16</v>
      </c>
      <c r="D3" s="1" t="s">
        <v>17</v>
      </c>
    </row>
    <row r="5" spans="1:6" x14ac:dyDescent="0.35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</row>
    <row r="6" spans="1:6" x14ac:dyDescent="0.35">
      <c r="A6" s="8" t="s">
        <v>24</v>
      </c>
      <c r="B6" s="9">
        <v>20000</v>
      </c>
      <c r="C6" s="9">
        <v>6000</v>
      </c>
      <c r="D6" s="10">
        <f>B6-C6</f>
        <v>14000</v>
      </c>
      <c r="E6" s="11">
        <f>IFERROR(D6/B6,"-")</f>
        <v>0.7</v>
      </c>
      <c r="F6" s="12" t="s">
        <v>25</v>
      </c>
    </row>
    <row r="7" spans="1:6" x14ac:dyDescent="0.35">
      <c r="A7" s="13"/>
      <c r="B7" s="9"/>
      <c r="C7" s="9"/>
      <c r="D7" s="10" t="str">
        <f t="shared" ref="D7:D18" si="0">IF(B7="","",B7-C7)</f>
        <v/>
      </c>
      <c r="E7" s="11" t="str">
        <f t="shared" ref="E7:E18" si="1">IFERROR(D7/B7,"")</f>
        <v/>
      </c>
      <c r="F7" s="14"/>
    </row>
    <row r="8" spans="1:6" x14ac:dyDescent="0.35">
      <c r="A8" s="13"/>
      <c r="B8" s="9"/>
      <c r="C8" s="9"/>
      <c r="D8" s="10" t="str">
        <f t="shared" si="0"/>
        <v/>
      </c>
      <c r="E8" s="11" t="str">
        <f t="shared" si="1"/>
        <v/>
      </c>
      <c r="F8" s="14"/>
    </row>
    <row r="9" spans="1:6" x14ac:dyDescent="0.35">
      <c r="A9" s="13"/>
      <c r="B9" s="9"/>
      <c r="C9" s="9"/>
      <c r="D9" s="10" t="str">
        <f t="shared" si="0"/>
        <v/>
      </c>
      <c r="E9" s="11" t="str">
        <f t="shared" si="1"/>
        <v/>
      </c>
      <c r="F9" s="14"/>
    </row>
    <row r="10" spans="1:6" x14ac:dyDescent="0.35">
      <c r="A10" s="13"/>
      <c r="B10" s="9"/>
      <c r="C10" s="9"/>
      <c r="D10" s="10" t="str">
        <f t="shared" si="0"/>
        <v/>
      </c>
      <c r="E10" s="11" t="str">
        <f t="shared" si="1"/>
        <v/>
      </c>
      <c r="F10" s="14"/>
    </row>
    <row r="11" spans="1:6" x14ac:dyDescent="0.35">
      <c r="A11" s="13"/>
      <c r="B11" s="9"/>
      <c r="C11" s="9"/>
      <c r="D11" s="10" t="str">
        <f t="shared" si="0"/>
        <v/>
      </c>
      <c r="E11" s="11" t="str">
        <f t="shared" si="1"/>
        <v/>
      </c>
      <c r="F11" s="14"/>
    </row>
    <row r="12" spans="1:6" x14ac:dyDescent="0.35">
      <c r="A12" s="13"/>
      <c r="B12" s="9"/>
      <c r="C12" s="9"/>
      <c r="D12" s="10" t="str">
        <f t="shared" si="0"/>
        <v/>
      </c>
      <c r="E12" s="11" t="str">
        <f t="shared" si="1"/>
        <v/>
      </c>
      <c r="F12" s="14"/>
    </row>
    <row r="13" spans="1:6" x14ac:dyDescent="0.35">
      <c r="A13" s="13"/>
      <c r="B13" s="9"/>
      <c r="C13" s="9"/>
      <c r="D13" s="10" t="str">
        <f t="shared" si="0"/>
        <v/>
      </c>
      <c r="E13" s="11" t="str">
        <f t="shared" si="1"/>
        <v/>
      </c>
      <c r="F13" s="14"/>
    </row>
    <row r="14" spans="1:6" x14ac:dyDescent="0.35">
      <c r="A14" s="13"/>
      <c r="B14" s="9"/>
      <c r="C14" s="9"/>
      <c r="D14" s="10" t="str">
        <f t="shared" si="0"/>
        <v/>
      </c>
      <c r="E14" s="11" t="str">
        <f t="shared" si="1"/>
        <v/>
      </c>
      <c r="F14" s="14"/>
    </row>
    <row r="15" spans="1:6" x14ac:dyDescent="0.35">
      <c r="A15" s="13"/>
      <c r="B15" s="9"/>
      <c r="C15" s="9"/>
      <c r="D15" s="10" t="str">
        <f t="shared" si="0"/>
        <v/>
      </c>
      <c r="E15" s="11" t="str">
        <f t="shared" si="1"/>
        <v/>
      </c>
      <c r="F15" s="14"/>
    </row>
    <row r="16" spans="1:6" x14ac:dyDescent="0.35">
      <c r="A16" s="13"/>
      <c r="B16" s="9"/>
      <c r="C16" s="9"/>
      <c r="D16" s="10" t="str">
        <f t="shared" si="0"/>
        <v/>
      </c>
      <c r="E16" s="11" t="str">
        <f t="shared" si="1"/>
        <v/>
      </c>
      <c r="F16" s="14"/>
    </row>
    <row r="17" spans="1:6" x14ac:dyDescent="0.35">
      <c r="A17" s="13"/>
      <c r="B17" s="9"/>
      <c r="C17" s="9"/>
      <c r="D17" s="10" t="str">
        <f t="shared" si="0"/>
        <v/>
      </c>
      <c r="E17" s="11" t="str">
        <f t="shared" si="1"/>
        <v/>
      </c>
      <c r="F17" s="14"/>
    </row>
    <row r="18" spans="1:6" x14ac:dyDescent="0.35">
      <c r="A18" s="13"/>
      <c r="B18" s="9"/>
      <c r="C18" s="9"/>
      <c r="D18" s="10" t="str">
        <f t="shared" si="0"/>
        <v/>
      </c>
      <c r="E18" s="11" t="str">
        <f t="shared" si="1"/>
        <v/>
      </c>
      <c r="F18" s="14"/>
    </row>
    <row r="20" spans="1:6" x14ac:dyDescent="0.35">
      <c r="A20" s="15" t="s">
        <v>26</v>
      </c>
      <c r="B20" s="16">
        <f>SUM(B7:B18)</f>
        <v>0</v>
      </c>
      <c r="C20" s="16">
        <f>SUM(C7:C18)</f>
        <v>0</v>
      </c>
      <c r="D20" s="16">
        <f>B20-C20</f>
        <v>0</v>
      </c>
      <c r="E20" s="17" t="str">
        <f>IFERROR(D20/B20,"-")</f>
        <v>-</v>
      </c>
      <c r="F20" s="18"/>
    </row>
    <row r="22" spans="1:6" x14ac:dyDescent="0.35">
      <c r="A22" s="1" t="s">
        <v>27</v>
      </c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showGridLines="0" tabSelected="1" zoomScaleNormal="100" workbookViewId="0">
      <pane ySplit="5" topLeftCell="A6" activePane="bottomLeft" state="frozen"/>
      <selection pane="bottomLeft" activeCell="E8" sqref="E8"/>
    </sheetView>
  </sheetViews>
  <sheetFormatPr defaultColWidth="8.6328125" defaultRowHeight="14.5" x14ac:dyDescent="0.35"/>
  <cols>
    <col min="1" max="1" width="22" customWidth="1"/>
    <col min="2" max="2" width="16" customWidth="1"/>
    <col min="3" max="4" width="18" customWidth="1"/>
    <col min="5" max="7" width="16" customWidth="1"/>
  </cols>
  <sheetData>
    <row r="1" spans="1:7" ht="25.5" customHeight="1" x14ac:dyDescent="0.35">
      <c r="A1" s="21" t="s">
        <v>28</v>
      </c>
      <c r="B1" s="21"/>
      <c r="C1" s="21"/>
      <c r="D1" s="21"/>
      <c r="E1" s="21"/>
      <c r="F1" s="21"/>
      <c r="G1" s="21"/>
    </row>
    <row r="3" spans="1:7" x14ac:dyDescent="0.35">
      <c r="A3" s="5" t="s">
        <v>15</v>
      </c>
      <c r="B3" s="6" t="s">
        <v>16</v>
      </c>
    </row>
    <row r="5" spans="1:7" ht="26" x14ac:dyDescent="0.35">
      <c r="A5" s="7" t="s">
        <v>29</v>
      </c>
      <c r="B5" s="7" t="s">
        <v>30</v>
      </c>
      <c r="C5" s="7" t="s">
        <v>31</v>
      </c>
      <c r="D5" s="7" t="s">
        <v>36</v>
      </c>
      <c r="E5" s="7" t="s">
        <v>21</v>
      </c>
      <c r="F5" s="7" t="s">
        <v>22</v>
      </c>
      <c r="G5" s="7" t="s">
        <v>32</v>
      </c>
    </row>
    <row r="6" spans="1:7" x14ac:dyDescent="0.35">
      <c r="A6" s="8" t="s">
        <v>33</v>
      </c>
      <c r="B6" s="19">
        <v>3.5</v>
      </c>
      <c r="C6" s="19">
        <v>0.55000000000000004</v>
      </c>
      <c r="D6" s="19">
        <v>0.3</v>
      </c>
      <c r="E6" s="20">
        <f>B6-C6-D6</f>
        <v>2.6500000000000004</v>
      </c>
      <c r="F6" s="11">
        <f>IFERROR(E6/B6,"-")</f>
        <v>0.75714285714285723</v>
      </c>
      <c r="G6" s="14"/>
    </row>
    <row r="7" spans="1:7" x14ac:dyDescent="0.35">
      <c r="A7" s="8" t="s">
        <v>34</v>
      </c>
      <c r="B7" s="19">
        <v>4.95</v>
      </c>
      <c r="C7" s="19">
        <v>1.6</v>
      </c>
      <c r="D7" s="19">
        <v>0.5</v>
      </c>
      <c r="E7" s="20">
        <f>B7-C7-D7</f>
        <v>2.85</v>
      </c>
      <c r="F7" s="11">
        <f>IFERROR(E7/B7,"-")</f>
        <v>0.5757575757575758</v>
      </c>
      <c r="G7" s="14"/>
    </row>
    <row r="8" spans="1:7" x14ac:dyDescent="0.35">
      <c r="A8" s="14"/>
      <c r="B8" s="19"/>
      <c r="C8" s="19"/>
      <c r="D8" s="19"/>
      <c r="E8" s="20" t="str">
        <f t="shared" ref="E8:E22" si="0">IF(B8="","",B8-C8)</f>
        <v/>
      </c>
      <c r="F8" s="11" t="str">
        <f t="shared" ref="F8:F22" si="1">IFERROR(E8/B8,"")</f>
        <v/>
      </c>
      <c r="G8" s="14"/>
    </row>
    <row r="9" spans="1:7" x14ac:dyDescent="0.35">
      <c r="A9" s="14"/>
      <c r="B9" s="19"/>
      <c r="C9" s="19"/>
      <c r="D9" s="19"/>
      <c r="E9" s="20" t="str">
        <f t="shared" si="0"/>
        <v/>
      </c>
      <c r="F9" s="11" t="str">
        <f t="shared" si="1"/>
        <v/>
      </c>
      <c r="G9" s="14"/>
    </row>
    <row r="10" spans="1:7" x14ac:dyDescent="0.35">
      <c r="A10" s="14"/>
      <c r="B10" s="19"/>
      <c r="C10" s="19"/>
      <c r="D10" s="19"/>
      <c r="E10" s="20" t="str">
        <f t="shared" si="0"/>
        <v/>
      </c>
      <c r="F10" s="11" t="str">
        <f t="shared" si="1"/>
        <v/>
      </c>
      <c r="G10" s="14"/>
    </row>
    <row r="11" spans="1:7" x14ac:dyDescent="0.35">
      <c r="A11" s="14"/>
      <c r="B11" s="19"/>
      <c r="C11" s="19"/>
      <c r="D11" s="19"/>
      <c r="E11" s="20" t="str">
        <f t="shared" si="0"/>
        <v/>
      </c>
      <c r="F11" s="11" t="str">
        <f t="shared" si="1"/>
        <v/>
      </c>
      <c r="G11" s="14"/>
    </row>
    <row r="12" spans="1:7" x14ac:dyDescent="0.35">
      <c r="A12" s="14"/>
      <c r="B12" s="19"/>
      <c r="C12" s="19"/>
      <c r="D12" s="19"/>
      <c r="E12" s="20" t="str">
        <f t="shared" si="0"/>
        <v/>
      </c>
      <c r="F12" s="11" t="str">
        <f t="shared" si="1"/>
        <v/>
      </c>
      <c r="G12" s="14"/>
    </row>
    <row r="13" spans="1:7" x14ac:dyDescent="0.35">
      <c r="A13" s="14"/>
      <c r="B13" s="19"/>
      <c r="C13" s="19"/>
      <c r="D13" s="19"/>
      <c r="E13" s="20" t="str">
        <f t="shared" si="0"/>
        <v/>
      </c>
      <c r="F13" s="11" t="str">
        <f t="shared" si="1"/>
        <v/>
      </c>
      <c r="G13" s="14"/>
    </row>
    <row r="14" spans="1:7" x14ac:dyDescent="0.35">
      <c r="A14" s="14"/>
      <c r="B14" s="19"/>
      <c r="C14" s="19"/>
      <c r="D14" s="19"/>
      <c r="E14" s="20" t="str">
        <f t="shared" si="0"/>
        <v/>
      </c>
      <c r="F14" s="11" t="str">
        <f t="shared" si="1"/>
        <v/>
      </c>
      <c r="G14" s="14"/>
    </row>
    <row r="15" spans="1:7" x14ac:dyDescent="0.35">
      <c r="A15" s="14"/>
      <c r="B15" s="19"/>
      <c r="C15" s="19"/>
      <c r="D15" s="19"/>
      <c r="E15" s="20" t="str">
        <f t="shared" si="0"/>
        <v/>
      </c>
      <c r="F15" s="11" t="str">
        <f t="shared" si="1"/>
        <v/>
      </c>
      <c r="G15" s="14"/>
    </row>
    <row r="16" spans="1:7" x14ac:dyDescent="0.35">
      <c r="A16" s="14"/>
      <c r="B16" s="19"/>
      <c r="C16" s="19"/>
      <c r="D16" s="19"/>
      <c r="E16" s="20" t="str">
        <f t="shared" si="0"/>
        <v/>
      </c>
      <c r="F16" s="11" t="str">
        <f t="shared" si="1"/>
        <v/>
      </c>
      <c r="G16" s="14"/>
    </row>
    <row r="17" spans="1:7" x14ac:dyDescent="0.35">
      <c r="A17" s="14"/>
      <c r="B17" s="19"/>
      <c r="C17" s="19"/>
      <c r="D17" s="19"/>
      <c r="E17" s="20" t="str">
        <f t="shared" si="0"/>
        <v/>
      </c>
      <c r="F17" s="11" t="str">
        <f t="shared" si="1"/>
        <v/>
      </c>
      <c r="G17" s="14"/>
    </row>
    <row r="18" spans="1:7" x14ac:dyDescent="0.35">
      <c r="A18" s="14"/>
      <c r="B18" s="19"/>
      <c r="C18" s="19"/>
      <c r="D18" s="19"/>
      <c r="E18" s="20" t="str">
        <f t="shared" si="0"/>
        <v/>
      </c>
      <c r="F18" s="11" t="str">
        <f t="shared" si="1"/>
        <v/>
      </c>
      <c r="G18" s="14"/>
    </row>
    <row r="19" spans="1:7" x14ac:dyDescent="0.35">
      <c r="A19" s="14"/>
      <c r="B19" s="19"/>
      <c r="C19" s="19"/>
      <c r="D19" s="19"/>
      <c r="E19" s="20" t="str">
        <f t="shared" si="0"/>
        <v/>
      </c>
      <c r="F19" s="11" t="str">
        <f t="shared" si="1"/>
        <v/>
      </c>
      <c r="G19" s="14"/>
    </row>
    <row r="20" spans="1:7" x14ac:dyDescent="0.35">
      <c r="A20" s="14"/>
      <c r="B20" s="19"/>
      <c r="C20" s="19"/>
      <c r="D20" s="19"/>
      <c r="E20" s="20" t="str">
        <f t="shared" si="0"/>
        <v/>
      </c>
      <c r="F20" s="11" t="str">
        <f t="shared" si="1"/>
        <v/>
      </c>
      <c r="G20" s="14"/>
    </row>
    <row r="21" spans="1:7" x14ac:dyDescent="0.35">
      <c r="A21" s="14"/>
      <c r="B21" s="19"/>
      <c r="C21" s="19"/>
      <c r="D21" s="19"/>
      <c r="E21" s="20" t="str">
        <f t="shared" si="0"/>
        <v/>
      </c>
      <c r="F21" s="11" t="str">
        <f t="shared" si="1"/>
        <v/>
      </c>
      <c r="G21" s="14"/>
    </row>
    <row r="22" spans="1:7" x14ac:dyDescent="0.35">
      <c r="A22" s="14"/>
      <c r="B22" s="19"/>
      <c r="C22" s="19"/>
      <c r="D22" s="19"/>
      <c r="E22" s="20" t="str">
        <f t="shared" si="0"/>
        <v/>
      </c>
      <c r="F22" s="11" t="str">
        <f t="shared" si="1"/>
        <v/>
      </c>
      <c r="G22" s="14"/>
    </row>
    <row r="24" spans="1:7" x14ac:dyDescent="0.35">
      <c r="A24" s="22" t="s">
        <v>35</v>
      </c>
      <c r="B24" s="22"/>
      <c r="C24" s="22"/>
      <c r="D24" s="22"/>
      <c r="E24" s="22"/>
      <c r="F24" s="22"/>
      <c r="G24" s="22"/>
    </row>
  </sheetData>
  <mergeCells count="2">
    <mergeCell ref="A1:G1"/>
    <mergeCell ref="A24:G2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Monthly Gross Margin</vt:lpstr>
      <vt:lpstr>Item Margin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Linda Zvirbulis</cp:lastModifiedBy>
  <cp:revision>0</cp:revision>
  <dcterms:created xsi:type="dcterms:W3CDTF">2026-07-13T15:14:47Z</dcterms:created>
  <dcterms:modified xsi:type="dcterms:W3CDTF">2026-07-26T11:08:46Z</dcterms:modified>
  <dc:language>en-US</dc:language>
</cp:coreProperties>
</file>